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enoh\Desktop\"/>
    </mc:Choice>
  </mc:AlternateContent>
  <xr:revisionPtr revIDLastSave="0" documentId="8_{F6DE0EF9-806F-4647-96AD-F4200DD702A8}" xr6:coauthVersionLast="47" xr6:coauthVersionMax="47" xr10:uidLastSave="{00000000-0000-0000-0000-000000000000}"/>
  <bookViews>
    <workbookView xWindow="-120" yWindow="-120" windowWidth="20730" windowHeight="11160" xr2:uid="{59D8C2DD-62AA-4130-AAED-CD0A2E299108}"/>
  </bookViews>
  <sheets>
    <sheet name="Sheet1" sheetId="1" r:id="rId1"/>
  </sheets>
  <definedNames>
    <definedName name="_xlnm.Print_Area" localSheetId="0">Sheet1!$A$1:$R$20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" i="1" l="1"/>
  <c r="G14" i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C11" i="1"/>
  <c r="D11" i="1"/>
  <c r="D14" i="1" s="1"/>
  <c r="R10" i="1"/>
  <c r="R6" i="1"/>
  <c r="R7" i="1"/>
  <c r="R8" i="1"/>
  <c r="R9" i="1"/>
  <c r="R13" i="1"/>
  <c r="R5" i="1"/>
  <c r="Q11" i="1"/>
  <c r="F11" i="1"/>
  <c r="G11" i="1"/>
  <c r="H11" i="1"/>
  <c r="I11" i="1"/>
  <c r="J11" i="1"/>
  <c r="K11" i="1"/>
  <c r="L11" i="1"/>
  <c r="M11" i="1"/>
  <c r="N11" i="1"/>
  <c r="O11" i="1"/>
  <c r="P11" i="1"/>
  <c r="E11" i="1"/>
  <c r="E14" i="1" l="1"/>
  <c r="F14" i="1" s="1"/>
  <c r="R11" i="1"/>
</calcChain>
</file>

<file path=xl/sharedStrings.xml><?xml version="1.0" encoding="utf-8"?>
<sst xmlns="http://schemas.openxmlformats.org/spreadsheetml/2006/main" count="44" uniqueCount="35">
  <si>
    <t>工種</t>
  </si>
  <si>
    <t>職種</t>
  </si>
  <si>
    <r>
      <t>令和</t>
    </r>
    <r>
      <rPr>
        <sz val="10.5"/>
        <color theme="1"/>
        <rFont val="Century"/>
        <family val="1"/>
      </rPr>
      <t>8</t>
    </r>
    <r>
      <rPr>
        <sz val="10.5"/>
        <color theme="1"/>
        <rFont val="ＭＳ 明朝"/>
        <family val="1"/>
        <charset val="128"/>
      </rPr>
      <t>年</t>
    </r>
  </si>
  <si>
    <t>令和９年</t>
  </si>
  <si>
    <r>
      <t>令和</t>
    </r>
    <r>
      <rPr>
        <sz val="10.5"/>
        <color theme="1"/>
        <rFont val="Century"/>
        <family val="1"/>
      </rPr>
      <t>10</t>
    </r>
    <r>
      <rPr>
        <sz val="10.5"/>
        <color theme="1"/>
        <rFont val="ＭＳ 明朝"/>
        <family val="1"/>
        <charset val="128"/>
      </rPr>
      <t>年</t>
    </r>
  </si>
  <si>
    <t>合計</t>
  </si>
  <si>
    <r>
      <t>12</t>
    </r>
    <r>
      <rPr>
        <sz val="10.5"/>
        <color theme="1"/>
        <rFont val="ＭＳ 明朝"/>
        <family val="1"/>
        <charset val="128"/>
      </rPr>
      <t>月</t>
    </r>
  </si>
  <si>
    <r>
      <t>1</t>
    </r>
    <r>
      <rPr>
        <sz val="10.5"/>
        <color theme="1"/>
        <rFont val="ＭＳ 明朝"/>
        <family val="1"/>
        <charset val="128"/>
      </rPr>
      <t>月</t>
    </r>
  </si>
  <si>
    <r>
      <t>2</t>
    </r>
    <r>
      <rPr>
        <sz val="10.5"/>
        <color theme="1"/>
        <rFont val="ＭＳ 明朝"/>
        <family val="1"/>
        <charset val="128"/>
      </rPr>
      <t>月</t>
    </r>
  </si>
  <si>
    <r>
      <t>3</t>
    </r>
    <r>
      <rPr>
        <sz val="10.5"/>
        <color theme="1"/>
        <rFont val="ＭＳ 明朝"/>
        <family val="1"/>
        <charset val="128"/>
      </rPr>
      <t>月</t>
    </r>
  </si>
  <si>
    <r>
      <t>4</t>
    </r>
    <r>
      <rPr>
        <sz val="10.5"/>
        <color theme="1"/>
        <rFont val="ＭＳ 明朝"/>
        <family val="1"/>
        <charset val="128"/>
      </rPr>
      <t>月</t>
    </r>
  </si>
  <si>
    <r>
      <t>5</t>
    </r>
    <r>
      <rPr>
        <sz val="10.5"/>
        <color theme="1"/>
        <rFont val="ＭＳ 明朝"/>
        <family val="1"/>
        <charset val="128"/>
      </rPr>
      <t>月</t>
    </r>
  </si>
  <si>
    <r>
      <t>6</t>
    </r>
    <r>
      <rPr>
        <sz val="10.5"/>
        <color theme="1"/>
        <rFont val="ＭＳ 明朝"/>
        <family val="1"/>
        <charset val="128"/>
      </rPr>
      <t>月</t>
    </r>
  </si>
  <si>
    <r>
      <t>7</t>
    </r>
    <r>
      <rPr>
        <sz val="10.5"/>
        <color theme="1"/>
        <rFont val="ＭＳ 明朝"/>
        <family val="1"/>
        <charset val="128"/>
      </rPr>
      <t>月</t>
    </r>
  </si>
  <si>
    <r>
      <t>8</t>
    </r>
    <r>
      <rPr>
        <sz val="10.5"/>
        <color theme="1"/>
        <rFont val="ＭＳ 明朝"/>
        <family val="1"/>
        <charset val="128"/>
      </rPr>
      <t>月</t>
    </r>
  </si>
  <si>
    <r>
      <t>9</t>
    </r>
    <r>
      <rPr>
        <sz val="10.5"/>
        <color theme="1"/>
        <rFont val="ＭＳ 明朝"/>
        <family val="1"/>
        <charset val="128"/>
      </rPr>
      <t>月</t>
    </r>
  </si>
  <si>
    <r>
      <t>10</t>
    </r>
    <r>
      <rPr>
        <sz val="10.5"/>
        <color theme="1"/>
        <rFont val="ＭＳ 明朝"/>
        <family val="1"/>
        <charset val="128"/>
      </rPr>
      <t>月</t>
    </r>
  </si>
  <si>
    <r>
      <t>11</t>
    </r>
    <r>
      <rPr>
        <sz val="10.5"/>
        <color theme="1"/>
        <rFont val="ＭＳ 明朝"/>
        <family val="1"/>
        <charset val="128"/>
      </rPr>
      <t>月</t>
    </r>
  </si>
  <si>
    <t>準備工</t>
  </si>
  <si>
    <t>作業員</t>
  </si>
  <si>
    <t>調査工</t>
  </si>
  <si>
    <t>発進立坑築造工</t>
  </si>
  <si>
    <t>泥水式推進工</t>
  </si>
  <si>
    <t>薬液注入工</t>
  </si>
  <si>
    <t>付帯工</t>
  </si>
  <si>
    <t>建退共対象外予定者</t>
  </si>
  <si>
    <t>証紙購入計画</t>
  </si>
  <si>
    <t>証紙残数</t>
  </si>
  <si>
    <t>労　務　計　画　書</t>
    <phoneticPr fontId="4"/>
  </si>
  <si>
    <t>様式　１０２－２</t>
  </si>
  <si>
    <t>【作成記入例】</t>
  </si>
  <si>
    <t>受注者名</t>
  </si>
  <si>
    <t>対象者累計</t>
    <phoneticPr fontId="4"/>
  </si>
  <si>
    <t>工　　期</t>
    <phoneticPr fontId="4"/>
  </si>
  <si>
    <t>工 事 名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</si>
</sst>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38" fontId="2" fillId="0" borderId="1" xfId="1" applyFont="1" applyBorder="1" applyAlignment="1">
      <alignment horizontal="right" vertical="center" wrapText="1"/>
    </xf>
    <xf numFmtId="38" fontId="2" fillId="0" borderId="2" xfId="1" applyFont="1" applyBorder="1" applyAlignment="1">
      <alignment horizontal="right" vertical="center" wrapText="1"/>
    </xf>
    <xf numFmtId="38" fontId="2" fillId="0" borderId="3" xfId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01AE8-5B19-4C78-BB8F-D36407FA6984}">
  <sheetPr>
    <pageSetUpPr fitToPage="1"/>
  </sheetPr>
  <dimension ref="A1:R20"/>
  <sheetViews>
    <sheetView tabSelected="1" workbookViewId="0">
      <selection activeCell="G19" sqref="G19:H19"/>
    </sheetView>
  </sheetViews>
  <sheetFormatPr defaultRowHeight="18.75" x14ac:dyDescent="0.4"/>
  <cols>
    <col min="1" max="1" width="17.25" customWidth="1"/>
  </cols>
  <sheetData>
    <row r="1" spans="1:18" x14ac:dyDescent="0.4">
      <c r="A1" s="14" t="s">
        <v>29</v>
      </c>
    </row>
    <row r="2" spans="1:18" ht="36" customHeight="1" x14ac:dyDescent="0.4">
      <c r="H2" s="13" t="s">
        <v>28</v>
      </c>
      <c r="I2" s="13"/>
      <c r="J2" s="13"/>
      <c r="K2" s="13"/>
      <c r="L2" s="13"/>
      <c r="P2" s="15" t="s">
        <v>30</v>
      </c>
      <c r="Q2" s="15"/>
      <c r="R2" s="15"/>
    </row>
    <row r="3" spans="1:18" ht="39.950000000000003" customHeight="1" x14ac:dyDescent="0.4">
      <c r="A3" s="1" t="s">
        <v>0</v>
      </c>
      <c r="B3" s="1" t="s">
        <v>1</v>
      </c>
      <c r="C3" s="2" t="s">
        <v>2</v>
      </c>
      <c r="D3" s="1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 t="s">
        <v>4</v>
      </c>
      <c r="Q3" s="1"/>
      <c r="R3" s="1" t="s">
        <v>5</v>
      </c>
    </row>
    <row r="4" spans="1:18" ht="39.950000000000003" customHeight="1" x14ac:dyDescent="0.4">
      <c r="A4" s="1"/>
      <c r="B4" s="1"/>
      <c r="C4" s="3" t="s">
        <v>6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11</v>
      </c>
      <c r="I4" s="3" t="s">
        <v>12</v>
      </c>
      <c r="J4" s="3" t="s">
        <v>13</v>
      </c>
      <c r="K4" s="3" t="s">
        <v>14</v>
      </c>
      <c r="L4" s="3" t="s">
        <v>15</v>
      </c>
      <c r="M4" s="3" t="s">
        <v>16</v>
      </c>
      <c r="N4" s="3" t="s">
        <v>17</v>
      </c>
      <c r="O4" s="3" t="s">
        <v>6</v>
      </c>
      <c r="P4" s="3" t="s">
        <v>7</v>
      </c>
      <c r="Q4" s="3" t="s">
        <v>8</v>
      </c>
      <c r="R4" s="1"/>
    </row>
    <row r="5" spans="1:18" ht="39.950000000000003" customHeight="1" x14ac:dyDescent="0.4">
      <c r="A5" s="2" t="s">
        <v>18</v>
      </c>
      <c r="B5" s="2" t="s">
        <v>19</v>
      </c>
      <c r="C5" s="4"/>
      <c r="D5" s="4"/>
      <c r="E5" s="4">
        <v>22</v>
      </c>
      <c r="F5" s="4">
        <v>15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">
        <f>SUM(C5:Q5)</f>
        <v>37</v>
      </c>
    </row>
    <row r="6" spans="1:18" ht="39.950000000000003" customHeight="1" x14ac:dyDescent="0.4">
      <c r="A6" s="2" t="s">
        <v>20</v>
      </c>
      <c r="B6" s="2" t="s">
        <v>19</v>
      </c>
      <c r="C6" s="4"/>
      <c r="D6" s="4"/>
      <c r="E6" s="4">
        <v>5</v>
      </c>
      <c r="F6" s="4">
        <v>20</v>
      </c>
      <c r="G6" s="4"/>
      <c r="H6" s="4"/>
      <c r="I6" s="4"/>
      <c r="J6" s="4"/>
      <c r="K6" s="4"/>
      <c r="L6" s="4"/>
      <c r="M6" s="4"/>
      <c r="N6" s="4"/>
      <c r="O6" s="4">
        <v>15</v>
      </c>
      <c r="P6" s="4"/>
      <c r="Q6" s="4"/>
      <c r="R6" s="10">
        <f t="shared" ref="R6:R13" si="0">SUM(C6:Q6)</f>
        <v>40</v>
      </c>
    </row>
    <row r="7" spans="1:18" ht="39.950000000000003" customHeight="1" x14ac:dyDescent="0.4">
      <c r="A7" s="2" t="s">
        <v>21</v>
      </c>
      <c r="B7" s="2" t="s">
        <v>19</v>
      </c>
      <c r="C7" s="4"/>
      <c r="D7" s="4"/>
      <c r="E7" s="4">
        <v>30</v>
      </c>
      <c r="F7" s="4">
        <v>8</v>
      </c>
      <c r="G7" s="4">
        <v>60</v>
      </c>
      <c r="H7" s="4">
        <v>80</v>
      </c>
      <c r="I7" s="4">
        <v>183</v>
      </c>
      <c r="J7" s="4">
        <v>169</v>
      </c>
      <c r="K7" s="4">
        <v>122</v>
      </c>
      <c r="L7" s="4">
        <v>139</v>
      </c>
      <c r="M7" s="4"/>
      <c r="N7" s="4"/>
      <c r="O7" s="4">
        <v>211</v>
      </c>
      <c r="P7" s="4">
        <v>342</v>
      </c>
      <c r="Q7" s="4">
        <v>362</v>
      </c>
      <c r="R7" s="10">
        <f t="shared" si="0"/>
        <v>1706</v>
      </c>
    </row>
    <row r="8" spans="1:18" ht="39.950000000000003" customHeight="1" x14ac:dyDescent="0.4">
      <c r="A8" s="2" t="s">
        <v>22</v>
      </c>
      <c r="B8" s="2" t="s">
        <v>19</v>
      </c>
      <c r="C8" s="4"/>
      <c r="D8" s="4"/>
      <c r="E8" s="4"/>
      <c r="F8" s="4"/>
      <c r="G8" s="4"/>
      <c r="H8" s="4"/>
      <c r="I8" s="4"/>
      <c r="J8" s="4"/>
      <c r="K8" s="4">
        <v>120</v>
      </c>
      <c r="L8" s="4">
        <v>250</v>
      </c>
      <c r="M8" s="4">
        <v>250</v>
      </c>
      <c r="N8" s="4">
        <v>250</v>
      </c>
      <c r="O8" s="4">
        <v>250</v>
      </c>
      <c r="P8" s="4"/>
      <c r="Q8" s="4"/>
      <c r="R8" s="10">
        <f t="shared" si="0"/>
        <v>1120</v>
      </c>
    </row>
    <row r="9" spans="1:18" ht="39.950000000000003" customHeight="1" x14ac:dyDescent="0.4">
      <c r="A9" s="2" t="s">
        <v>23</v>
      </c>
      <c r="B9" s="2" t="s">
        <v>19</v>
      </c>
      <c r="C9" s="4"/>
      <c r="D9" s="4"/>
      <c r="E9" s="4"/>
      <c r="F9" s="4"/>
      <c r="G9" s="4"/>
      <c r="H9" s="4"/>
      <c r="I9" s="4"/>
      <c r="J9" s="4">
        <v>125</v>
      </c>
      <c r="K9" s="4">
        <v>42</v>
      </c>
      <c r="L9" s="4">
        <v>30</v>
      </c>
      <c r="M9" s="4"/>
      <c r="N9" s="4"/>
      <c r="O9" s="4"/>
      <c r="P9" s="4"/>
      <c r="Q9" s="4"/>
      <c r="R9" s="10">
        <f t="shared" si="0"/>
        <v>197</v>
      </c>
    </row>
    <row r="10" spans="1:18" ht="39.950000000000003" customHeight="1" thickBot="1" x14ac:dyDescent="0.45">
      <c r="A10" s="9" t="s">
        <v>24</v>
      </c>
      <c r="B10" s="9" t="s">
        <v>19</v>
      </c>
      <c r="C10" s="11"/>
      <c r="D10" s="11"/>
      <c r="E10" s="11"/>
      <c r="F10" s="11"/>
      <c r="G10" s="11"/>
      <c r="H10" s="11">
        <v>25</v>
      </c>
      <c r="I10" s="11">
        <v>340</v>
      </c>
      <c r="J10" s="11">
        <v>8</v>
      </c>
      <c r="K10" s="11">
        <v>37</v>
      </c>
      <c r="L10" s="11">
        <v>108</v>
      </c>
      <c r="M10" s="11">
        <v>144</v>
      </c>
      <c r="N10" s="11"/>
      <c r="O10" s="11"/>
      <c r="P10" s="11"/>
      <c r="Q10" s="11"/>
      <c r="R10" s="11">
        <f t="shared" si="0"/>
        <v>662</v>
      </c>
    </row>
    <row r="11" spans="1:18" ht="39.950000000000003" customHeight="1" thickTop="1" x14ac:dyDescent="0.4">
      <c r="A11" s="6" t="s">
        <v>5</v>
      </c>
      <c r="B11" s="7"/>
      <c r="C11" s="8">
        <f t="shared" ref="C11:D11" si="1">SUM(C5:C10)</f>
        <v>0</v>
      </c>
      <c r="D11" s="8">
        <f t="shared" si="1"/>
        <v>0</v>
      </c>
      <c r="E11" s="8">
        <f>SUM(E5:E10)</f>
        <v>57</v>
      </c>
      <c r="F11" s="8">
        <f t="shared" ref="F11:P11" si="2">SUM(F5:F10)</f>
        <v>43</v>
      </c>
      <c r="G11" s="8">
        <f t="shared" si="2"/>
        <v>60</v>
      </c>
      <c r="H11" s="8">
        <f t="shared" si="2"/>
        <v>105</v>
      </c>
      <c r="I11" s="8">
        <f t="shared" si="2"/>
        <v>523</v>
      </c>
      <c r="J11" s="8">
        <f t="shared" si="2"/>
        <v>302</v>
      </c>
      <c r="K11" s="8">
        <f t="shared" si="2"/>
        <v>321</v>
      </c>
      <c r="L11" s="8">
        <f t="shared" si="2"/>
        <v>527</v>
      </c>
      <c r="M11" s="8">
        <f t="shared" si="2"/>
        <v>394</v>
      </c>
      <c r="N11" s="8">
        <f t="shared" si="2"/>
        <v>250</v>
      </c>
      <c r="O11" s="8">
        <f t="shared" si="2"/>
        <v>476</v>
      </c>
      <c r="P11" s="8">
        <f t="shared" si="2"/>
        <v>342</v>
      </c>
      <c r="Q11" s="8">
        <f>SUM(Q5:Q10)</f>
        <v>362</v>
      </c>
      <c r="R11" s="12">
        <f t="shared" si="0"/>
        <v>3762</v>
      </c>
    </row>
    <row r="12" spans="1:18" ht="39.950000000000003" customHeight="1" x14ac:dyDescent="0.4">
      <c r="A12" s="2"/>
      <c r="B12" s="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10"/>
    </row>
    <row r="13" spans="1:18" ht="39.950000000000003" customHeight="1" x14ac:dyDescent="0.4">
      <c r="A13" s="2" t="s">
        <v>25</v>
      </c>
      <c r="B13" s="3"/>
      <c r="C13" s="4"/>
      <c r="D13" s="4"/>
      <c r="E13" s="4">
        <v>22</v>
      </c>
      <c r="F13" s="4">
        <v>17</v>
      </c>
      <c r="G13" s="4">
        <v>24</v>
      </c>
      <c r="H13" s="4">
        <v>42</v>
      </c>
      <c r="I13" s="4">
        <v>209</v>
      </c>
      <c r="J13" s="4">
        <v>120</v>
      </c>
      <c r="K13" s="4">
        <v>128</v>
      </c>
      <c r="L13" s="4">
        <v>210</v>
      </c>
      <c r="M13" s="4">
        <v>157</v>
      </c>
      <c r="N13" s="4">
        <v>127</v>
      </c>
      <c r="O13" s="4">
        <v>163</v>
      </c>
      <c r="P13" s="4">
        <v>81</v>
      </c>
      <c r="Q13" s="4">
        <v>69</v>
      </c>
      <c r="R13" s="10">
        <f t="shared" si="0"/>
        <v>1369</v>
      </c>
    </row>
    <row r="14" spans="1:18" ht="39.950000000000003" customHeight="1" x14ac:dyDescent="0.4">
      <c r="A14" s="2" t="s">
        <v>32</v>
      </c>
      <c r="B14" s="3"/>
      <c r="C14" s="10"/>
      <c r="D14" s="10">
        <f t="shared" ref="D14:E14" si="3">D11-D13+C14</f>
        <v>0</v>
      </c>
      <c r="E14" s="10">
        <f t="shared" si="3"/>
        <v>35</v>
      </c>
      <c r="F14" s="10">
        <f>F11-F13+E14</f>
        <v>61</v>
      </c>
      <c r="G14" s="10">
        <f t="shared" ref="G14:Q14" si="4">G11-G13+F14</f>
        <v>97</v>
      </c>
      <c r="H14" s="10">
        <f t="shared" si="4"/>
        <v>160</v>
      </c>
      <c r="I14" s="10">
        <f t="shared" si="4"/>
        <v>474</v>
      </c>
      <c r="J14" s="10">
        <f t="shared" si="4"/>
        <v>656</v>
      </c>
      <c r="K14" s="10">
        <f t="shared" si="4"/>
        <v>849</v>
      </c>
      <c r="L14" s="10">
        <f t="shared" si="4"/>
        <v>1166</v>
      </c>
      <c r="M14" s="10">
        <f t="shared" si="4"/>
        <v>1403</v>
      </c>
      <c r="N14" s="10">
        <f t="shared" si="4"/>
        <v>1526</v>
      </c>
      <c r="O14" s="10">
        <f t="shared" si="4"/>
        <v>1839</v>
      </c>
      <c r="P14" s="10">
        <f t="shared" si="4"/>
        <v>2100</v>
      </c>
      <c r="Q14" s="10">
        <f t="shared" si="4"/>
        <v>2393</v>
      </c>
      <c r="R14" s="10">
        <f>Q14</f>
        <v>2393</v>
      </c>
    </row>
    <row r="15" spans="1:18" ht="39.950000000000003" customHeight="1" x14ac:dyDescent="0.4">
      <c r="A15" s="2" t="s">
        <v>26</v>
      </c>
      <c r="B15" s="3"/>
      <c r="C15" s="4"/>
      <c r="D15" s="4"/>
      <c r="E15" s="5">
        <v>1500</v>
      </c>
      <c r="F15" s="4"/>
      <c r="G15" s="4"/>
      <c r="H15" s="4"/>
      <c r="I15" s="4"/>
      <c r="J15" s="4"/>
      <c r="K15" s="4"/>
      <c r="L15" s="4"/>
      <c r="M15" s="5">
        <v>1000</v>
      </c>
      <c r="N15" s="4"/>
      <c r="O15" s="4"/>
      <c r="P15" s="4"/>
      <c r="Q15" s="4"/>
      <c r="R15" s="4"/>
    </row>
    <row r="16" spans="1:18" ht="39.950000000000003" customHeight="1" x14ac:dyDescent="0.4">
      <c r="A16" s="2" t="s">
        <v>27</v>
      </c>
      <c r="B16" s="3"/>
      <c r="C16" s="5"/>
      <c r="D16" s="5"/>
      <c r="E16" s="5">
        <v>1465</v>
      </c>
      <c r="F16" s="5">
        <v>1439</v>
      </c>
      <c r="G16" s="5">
        <v>1403</v>
      </c>
      <c r="H16" s="5">
        <v>1340</v>
      </c>
      <c r="I16" s="5">
        <v>1026</v>
      </c>
      <c r="J16" s="4">
        <v>844</v>
      </c>
      <c r="K16" s="4">
        <v>651</v>
      </c>
      <c r="L16" s="4">
        <v>334</v>
      </c>
      <c r="M16" s="5">
        <v>1097</v>
      </c>
      <c r="N16" s="4">
        <v>974</v>
      </c>
      <c r="O16" s="4">
        <v>661</v>
      </c>
      <c r="P16" s="4">
        <v>400</v>
      </c>
      <c r="Q16" s="4">
        <v>197</v>
      </c>
      <c r="R16" s="4"/>
    </row>
    <row r="17" spans="7:18" ht="9" customHeight="1" x14ac:dyDescent="0.4"/>
    <row r="18" spans="7:18" ht="30" customHeight="1" x14ac:dyDescent="0.4">
      <c r="G18" s="1" t="s">
        <v>34</v>
      </c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7:18" ht="30" customHeight="1" x14ac:dyDescent="0.4">
      <c r="G19" s="1" t="s">
        <v>33</v>
      </c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7:18" ht="30" customHeight="1" x14ac:dyDescent="0.4">
      <c r="G20" s="1" t="s">
        <v>31</v>
      </c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</row>
  </sheetData>
  <mergeCells count="13">
    <mergeCell ref="G18:H18"/>
    <mergeCell ref="G19:H19"/>
    <mergeCell ref="G20:H20"/>
    <mergeCell ref="I18:R18"/>
    <mergeCell ref="I19:R19"/>
    <mergeCell ref="I20:R20"/>
    <mergeCell ref="A3:A4"/>
    <mergeCell ref="B3:B4"/>
    <mergeCell ref="D3:O3"/>
    <mergeCell ref="P3:Q3"/>
    <mergeCell ref="R3:R4"/>
    <mergeCell ref="H2:L2"/>
    <mergeCell ref="P2:R2"/>
  </mergeCells>
  <phoneticPr fontId="4"/>
  <pageMargins left="0.70866141732283472" right="0.70866141732283472" top="0.74803149606299213" bottom="0.55118110236220474" header="0.31496062992125984" footer="0.31496062992125984"/>
  <pageSetup paperSize="9" scale="71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wsa-osaka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上野　秀樹</dc:creator>
  <cp:lastModifiedBy>上野　秀樹</cp:lastModifiedBy>
  <cp:lastPrinted>2025-07-25T03:51:08Z</cp:lastPrinted>
  <dcterms:created xsi:type="dcterms:W3CDTF">2025-07-25T02:41:31Z</dcterms:created>
  <dcterms:modified xsi:type="dcterms:W3CDTF">2025-07-25T03:51:31Z</dcterms:modified>
</cp:coreProperties>
</file>